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<sst xmlns="http://schemas.openxmlformats.org/spreadsheetml/2006/main" count="90" uniqueCount="41">
  <si>
    <t>nr kursu</t>
  </si>
  <si>
    <t>lp.</t>
  </si>
  <si>
    <t>miejscowości, przystanki</t>
  </si>
  <si>
    <t>km</t>
  </si>
  <si>
    <t>odl</t>
  </si>
  <si>
    <t>czas</t>
  </si>
  <si>
    <t>RD</t>
  </si>
  <si>
    <t>Wola Raf. Łachówka</t>
  </si>
  <si>
    <t>Zabratówka Góra</t>
  </si>
  <si>
    <t>Zabratówka</t>
  </si>
  <si>
    <t>Błędowa Tyczyńska</t>
  </si>
  <si>
    <t>Błędowa Tyczyńska GS</t>
  </si>
  <si>
    <t>Błędowa Tyczyńska Ośrodek Zdr.</t>
  </si>
  <si>
    <t>Chmielnik Skrzyżowanie</t>
  </si>
  <si>
    <t>Chmielnik Sklep</t>
  </si>
  <si>
    <t>Chmielnik Młyn</t>
  </si>
  <si>
    <t>Chmielnik Szkoła</t>
  </si>
  <si>
    <t>Chmielnik Spółdzielnia</t>
  </si>
  <si>
    <t>Chmielnik Krzyż Milenijny</t>
  </si>
  <si>
    <t>Chmielnik Zagonionka</t>
  </si>
  <si>
    <t>Chmielnik Zagonionka Mur</t>
  </si>
  <si>
    <t>Chmielnik Zagonionka Góra</t>
  </si>
  <si>
    <t>Matysówka Pętla</t>
  </si>
  <si>
    <t>Matysówka Szkoła</t>
  </si>
  <si>
    <t>Rzeszów Rejtana Uniwersytet</t>
  </si>
  <si>
    <t>Rzeszów Rejtana Most ( Fotohurt)</t>
  </si>
  <si>
    <t>Rzeszów Plac Wolności</t>
  </si>
  <si>
    <t>Matysówka Góra</t>
  </si>
  <si>
    <t>Rzeszów Al. Cieplińskiego</t>
  </si>
  <si>
    <t>Rzeszów Rejtana Most</t>
  </si>
  <si>
    <t>Rzeszów Leclerc</t>
  </si>
  <si>
    <t>Rzeszów Leclerc ( Czekaj)</t>
  </si>
  <si>
    <t>Rzeszów Kiepury ( Na Żądanie)</t>
  </si>
  <si>
    <t>Krzywa</t>
  </si>
  <si>
    <t>R- Kursuje w dni robocze od poniedziałku do piątku</t>
  </si>
  <si>
    <t xml:space="preserve">    Linia:  WOLA RAFAŁOWSKA - ZABRATÓWKA - BŁĘDOWA TYCZYŃSKA - CHMIELNIK - MATYSÓWKA - RZESZÓW       </t>
  </si>
  <si>
    <t>RZESZÓW - MATYSÓWKA - CHMIELNIK - BŁĘDOWA TYCZYŃSKA - ZABRATÓWKA - WOLA RAFAŁOWSKA</t>
  </si>
  <si>
    <t>ROZKŁAD JAZDY</t>
  </si>
  <si>
    <t>08.06</t>
  </si>
  <si>
    <t>08.08</t>
  </si>
  <si>
    <t>D- Nie kursuje w 24 XII, 25 XII, 26 XII, 31 XII, Nowy Rok, pierwszy i drugi dzień Wielkanocy, Boże Ciało.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</si>
</sst>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0.0"/>
    <numFmt numFmtId="166" formatCode="[$-F400]h:mm:ss\ AM/PM"/>
    <numFmt numFmtId="167" formatCode="[$-415]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20" fontId="2" fillId="0" borderId="17" xfId="0" applyNumberFormat="1" applyFont="1" applyBorder="1" applyAlignment="1">
      <alignment/>
    </xf>
    <xf numFmtId="20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5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20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165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20" fontId="2" fillId="0" borderId="25" xfId="0" applyNumberFormat="1" applyFont="1" applyBorder="1" applyAlignment="1">
      <alignment/>
    </xf>
    <xf numFmtId="20" fontId="2" fillId="0" borderId="23" xfId="0" applyNumberFormat="1" applyFont="1" applyBorder="1" applyAlignment="1">
      <alignment/>
    </xf>
    <xf numFmtId="20" fontId="2" fillId="0" borderId="24" xfId="0" applyNumberFormat="1" applyFont="1" applyBorder="1" applyAlignment="1">
      <alignment/>
    </xf>
    <xf numFmtId="0" fontId="2" fillId="0" borderId="0" xfId="0" applyFont="1" applyAlignment="1">
      <alignment horizontal="left"/>
    </xf>
    <xf numFmtId="20" fontId="2" fillId="0" borderId="26" xfId="0" applyNumberFormat="1" applyFont="1" applyBorder="1" applyAlignment="1">
      <alignment/>
    </xf>
    <xf numFmtId="20" fontId="2" fillId="0" borderId="27" xfId="0" applyNumberFormat="1" applyFont="1" applyBorder="1" applyAlignment="1">
      <alignment/>
    </xf>
    <xf numFmtId="20" fontId="2" fillId="0" borderId="28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0" fontId="2" fillId="0" borderId="17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20" fontId="2" fillId="33" borderId="27" xfId="0" applyNumberFormat="1" applyFont="1" applyFill="1" applyBorder="1" applyAlignment="1">
      <alignment/>
    </xf>
    <xf numFmtId="20" fontId="2" fillId="33" borderId="17" xfId="0" applyNumberFormat="1" applyFont="1" applyFill="1" applyBorder="1" applyAlignment="1">
      <alignment/>
    </xf>
    <xf numFmtId="20" fontId="2" fillId="33" borderId="2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Layout" workbookViewId="0" topLeftCell="A1">
      <selection activeCell="A42" sqref="A42"/>
    </sheetView>
  </sheetViews>
  <sheetFormatPr defaultColWidth="9.140625" defaultRowHeight="12.75"/>
  <cols>
    <col min="1" max="1" width="2.7109375" style="0" bestFit="1" customWidth="1"/>
    <col min="2" max="2" width="23.8515625" style="0" customWidth="1"/>
    <col min="3" max="5" width="4.140625" style="0" hidden="1" customWidth="1"/>
    <col min="6" max="6" width="4.57421875" style="0" customWidth="1"/>
    <col min="7" max="7" width="4.57421875" style="44" customWidth="1"/>
    <col min="8" max="8" width="4.57421875" style="0" customWidth="1"/>
    <col min="9" max="9" width="4.57421875" style="44" customWidth="1"/>
    <col min="10" max="11" width="4.57421875" style="0" customWidth="1"/>
    <col min="12" max="12" width="4.57421875" style="44" customWidth="1"/>
    <col min="13" max="13" width="4.57421875" style="0" customWidth="1"/>
    <col min="14" max="14" width="4.57421875" style="44" customWidth="1"/>
    <col min="15" max="16" width="4.57421875" style="0" customWidth="1"/>
  </cols>
  <sheetData>
    <row r="1" spans="1:18" ht="12" customHeight="1">
      <c r="A1" s="3"/>
      <c r="B1" s="3"/>
      <c r="C1" s="3"/>
      <c r="D1" s="3"/>
      <c r="E1" s="3"/>
      <c r="F1" s="3"/>
      <c r="G1" s="38"/>
      <c r="H1" s="3"/>
      <c r="I1" s="38"/>
      <c r="J1" s="3"/>
      <c r="K1" s="3"/>
      <c r="L1" s="38"/>
      <c r="M1" s="4"/>
      <c r="N1" s="45"/>
      <c r="O1" s="2"/>
      <c r="P1" s="2"/>
      <c r="Q1" s="1"/>
      <c r="R1" s="1"/>
    </row>
    <row r="2" spans="1:18" ht="12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  <c r="R2" s="1"/>
    </row>
    <row r="3" spans="1:16" ht="12" customHeight="1" thickBot="1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2" customHeight="1" thickBot="1">
      <c r="A4" s="5"/>
      <c r="B4" s="50" t="s">
        <v>0</v>
      </c>
      <c r="C4" s="51"/>
      <c r="D4" s="51"/>
      <c r="E4" s="52"/>
      <c r="F4" s="34">
        <v>41</v>
      </c>
      <c r="G4" s="39">
        <v>43</v>
      </c>
      <c r="H4" s="7">
        <v>45</v>
      </c>
      <c r="I4" s="39">
        <v>47</v>
      </c>
      <c r="J4" s="7">
        <v>49</v>
      </c>
      <c r="K4" s="7">
        <v>411</v>
      </c>
      <c r="L4" s="39">
        <v>413</v>
      </c>
      <c r="M4" s="7">
        <v>415</v>
      </c>
      <c r="N4" s="39">
        <v>417</v>
      </c>
      <c r="O4" s="7">
        <v>419</v>
      </c>
      <c r="P4" s="8">
        <v>421</v>
      </c>
    </row>
    <row r="5" spans="1:16" ht="12" customHeight="1" thickBot="1">
      <c r="A5" s="6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34" t="s">
        <v>6</v>
      </c>
      <c r="G5" s="39" t="s">
        <v>6</v>
      </c>
      <c r="H5" s="7" t="s">
        <v>6</v>
      </c>
      <c r="I5" s="39" t="s">
        <v>6</v>
      </c>
      <c r="J5" s="7" t="s">
        <v>6</v>
      </c>
      <c r="K5" s="7" t="s">
        <v>6</v>
      </c>
      <c r="L5" s="39" t="s">
        <v>6</v>
      </c>
      <c r="M5" s="7" t="s">
        <v>6</v>
      </c>
      <c r="N5" s="39" t="s">
        <v>6</v>
      </c>
      <c r="O5" s="7" t="s">
        <v>6</v>
      </c>
      <c r="P5" s="8" t="s">
        <v>6</v>
      </c>
    </row>
    <row r="6" spans="1:16" ht="12" customHeight="1">
      <c r="A6" s="9">
        <v>1</v>
      </c>
      <c r="B6" s="10" t="s">
        <v>7</v>
      </c>
      <c r="C6" s="11">
        <v>0</v>
      </c>
      <c r="D6" s="11">
        <v>0</v>
      </c>
      <c r="E6" s="12">
        <v>0</v>
      </c>
      <c r="F6" s="31">
        <v>0.22708333333333333</v>
      </c>
      <c r="G6" s="40">
        <v>0.2736111111111111</v>
      </c>
      <c r="H6" s="32">
        <v>0.3333333333333333</v>
      </c>
      <c r="I6" s="40">
        <v>0.3680555555555556</v>
      </c>
      <c r="J6" s="32">
        <v>0.40625</v>
      </c>
      <c r="K6" s="32">
        <v>0.4791666666666667</v>
      </c>
      <c r="L6" s="40">
        <v>0.5229166666666667</v>
      </c>
      <c r="M6" s="32">
        <v>0.59375</v>
      </c>
      <c r="N6" s="40">
        <v>0.625</v>
      </c>
      <c r="O6" s="32">
        <v>0.6722222222222222</v>
      </c>
      <c r="P6" s="33">
        <v>0.7555555555555555</v>
      </c>
    </row>
    <row r="7" spans="1:16" ht="12" customHeight="1">
      <c r="A7" s="15">
        <v>2</v>
      </c>
      <c r="B7" s="16" t="s">
        <v>33</v>
      </c>
      <c r="C7" s="17">
        <f>C6+D7</f>
        <v>1.3</v>
      </c>
      <c r="D7" s="17">
        <v>1.3</v>
      </c>
      <c r="E7" s="18">
        <v>0.0020833333333333333</v>
      </c>
      <c r="F7" s="23">
        <f>F6+$E7</f>
        <v>0.22916666666666666</v>
      </c>
      <c r="G7" s="41">
        <f aca="true" t="shared" si="0" ref="G7:P8">G6+$E7</f>
        <v>0.2756944444444444</v>
      </c>
      <c r="H7" s="13">
        <f t="shared" si="0"/>
        <v>0.33541666666666664</v>
      </c>
      <c r="I7" s="41">
        <f t="shared" si="0"/>
        <v>0.3701388888888889</v>
      </c>
      <c r="J7" s="13">
        <f t="shared" si="0"/>
        <v>0.4083333333333333</v>
      </c>
      <c r="K7" s="13">
        <f t="shared" si="0"/>
        <v>0.48125</v>
      </c>
      <c r="L7" s="41">
        <f t="shared" si="0"/>
        <v>0.525</v>
      </c>
      <c r="M7" s="13">
        <f t="shared" si="0"/>
        <v>0.5958333333333333</v>
      </c>
      <c r="N7" s="41">
        <f t="shared" si="0"/>
        <v>0.6270833333333333</v>
      </c>
      <c r="O7" s="13">
        <f t="shared" si="0"/>
        <v>0.6743055555555555</v>
      </c>
      <c r="P7" s="14">
        <f t="shared" si="0"/>
        <v>0.7576388888888889</v>
      </c>
    </row>
    <row r="8" spans="1:16" ht="12" customHeight="1">
      <c r="A8" s="15">
        <v>3</v>
      </c>
      <c r="B8" s="16" t="s">
        <v>8</v>
      </c>
      <c r="C8" s="17">
        <f aca="true" t="shared" si="1" ref="C8:C29">C7+D8</f>
        <v>2.4000000000000004</v>
      </c>
      <c r="D8" s="17">
        <v>1.1</v>
      </c>
      <c r="E8" s="18">
        <v>0.0006944444444444445</v>
      </c>
      <c r="F8" s="23">
        <f>F7+$E8</f>
        <v>0.2298611111111111</v>
      </c>
      <c r="G8" s="41">
        <f t="shared" si="0"/>
        <v>0.27638888888888885</v>
      </c>
      <c r="H8" s="13">
        <f t="shared" si="0"/>
        <v>0.3361111111111111</v>
      </c>
      <c r="I8" s="41">
        <f t="shared" si="0"/>
        <v>0.37083333333333335</v>
      </c>
      <c r="J8" s="13">
        <f t="shared" si="0"/>
        <v>0.40902777777777777</v>
      </c>
      <c r="K8" s="13">
        <f t="shared" si="0"/>
        <v>0.48194444444444445</v>
      </c>
      <c r="L8" s="41">
        <f t="shared" si="0"/>
        <v>0.5256944444444445</v>
      </c>
      <c r="M8" s="13">
        <f t="shared" si="0"/>
        <v>0.5965277777777778</v>
      </c>
      <c r="N8" s="41">
        <f t="shared" si="0"/>
        <v>0.6277777777777778</v>
      </c>
      <c r="O8" s="13">
        <f t="shared" si="0"/>
        <v>0.6749999999999999</v>
      </c>
      <c r="P8" s="14">
        <f t="shared" si="0"/>
        <v>0.7583333333333333</v>
      </c>
    </row>
    <row r="9" spans="1:16" ht="12" customHeight="1">
      <c r="A9" s="15">
        <v>4</v>
      </c>
      <c r="B9" s="16" t="s">
        <v>9</v>
      </c>
      <c r="C9" s="17">
        <f t="shared" si="1"/>
        <v>3.7</v>
      </c>
      <c r="D9" s="17">
        <v>1.3</v>
      </c>
      <c r="E9" s="18">
        <v>0.001388888888888889</v>
      </c>
      <c r="F9" s="23">
        <f aca="true" t="shared" si="2" ref="F9:F28">F8+$E9</f>
        <v>0.23124999999999998</v>
      </c>
      <c r="G9" s="41">
        <f>G8+E9</f>
        <v>0.27777777777777773</v>
      </c>
      <c r="H9" s="37" t="s">
        <v>38</v>
      </c>
      <c r="I9" s="41">
        <f aca="true" t="shared" si="3" ref="I9:I29">I8+$E9</f>
        <v>0.37222222222222223</v>
      </c>
      <c r="J9" s="13">
        <f aca="true" t="shared" si="4" ref="J9:J29">J8+$E9</f>
        <v>0.41041666666666665</v>
      </c>
      <c r="K9" s="13">
        <f aca="true" t="shared" si="5" ref="K9:K29">K8+$E9</f>
        <v>0.48333333333333334</v>
      </c>
      <c r="L9" s="41">
        <f aca="true" t="shared" si="6" ref="L9:L29">L8+$E9</f>
        <v>0.5270833333333333</v>
      </c>
      <c r="M9" s="13">
        <f aca="true" t="shared" si="7" ref="M9:M29">M8+$E9</f>
        <v>0.5979166666666667</v>
      </c>
      <c r="N9" s="41">
        <f aca="true" t="shared" si="8" ref="N9:N29">N8+$E9</f>
        <v>0.6291666666666667</v>
      </c>
      <c r="O9" s="13">
        <f aca="true" t="shared" si="9" ref="O9:O29">O8+$E9</f>
        <v>0.6763888888888888</v>
      </c>
      <c r="P9" s="14">
        <f aca="true" t="shared" si="10" ref="P9:P29">P8+$E9</f>
        <v>0.7597222222222222</v>
      </c>
    </row>
    <row r="10" spans="1:16" ht="12" customHeight="1">
      <c r="A10" s="15">
        <v>5</v>
      </c>
      <c r="B10" s="16" t="s">
        <v>10</v>
      </c>
      <c r="C10" s="17">
        <f t="shared" si="1"/>
        <v>5</v>
      </c>
      <c r="D10" s="17">
        <v>1.3</v>
      </c>
      <c r="E10" s="18">
        <v>0.001388888888888889</v>
      </c>
      <c r="F10" s="23">
        <f t="shared" si="2"/>
        <v>0.23263888888888887</v>
      </c>
      <c r="G10" s="41">
        <f aca="true" t="shared" si="11" ref="G10:G29">G9+E10</f>
        <v>0.2791666666666666</v>
      </c>
      <c r="H10" s="37" t="s">
        <v>39</v>
      </c>
      <c r="I10" s="41">
        <f t="shared" si="3"/>
        <v>0.3736111111111111</v>
      </c>
      <c r="J10" s="13">
        <f t="shared" si="4"/>
        <v>0.41180555555555554</v>
      </c>
      <c r="K10" s="13">
        <f t="shared" si="5"/>
        <v>0.4847222222222222</v>
      </c>
      <c r="L10" s="41">
        <f t="shared" si="6"/>
        <v>0.5284722222222222</v>
      </c>
      <c r="M10" s="13">
        <f t="shared" si="7"/>
        <v>0.5993055555555555</v>
      </c>
      <c r="N10" s="41">
        <f t="shared" si="8"/>
        <v>0.6305555555555555</v>
      </c>
      <c r="O10" s="13">
        <f t="shared" si="9"/>
        <v>0.6777777777777777</v>
      </c>
      <c r="P10" s="14">
        <f t="shared" si="10"/>
        <v>0.7611111111111111</v>
      </c>
    </row>
    <row r="11" spans="1:16" ht="10.5" customHeight="1">
      <c r="A11" s="15">
        <v>6</v>
      </c>
      <c r="B11" s="16" t="s">
        <v>11</v>
      </c>
      <c r="C11" s="17">
        <f t="shared" si="1"/>
        <v>5.9</v>
      </c>
      <c r="D11" s="17">
        <v>0.9</v>
      </c>
      <c r="E11" s="18">
        <v>0.001388888888888889</v>
      </c>
      <c r="F11" s="23">
        <f t="shared" si="2"/>
        <v>0.23402777777777775</v>
      </c>
      <c r="G11" s="41">
        <f t="shared" si="11"/>
        <v>0.2805555555555555</v>
      </c>
      <c r="H11" s="13">
        <v>0.34027777777777773</v>
      </c>
      <c r="I11" s="41">
        <f t="shared" si="3"/>
        <v>0.375</v>
      </c>
      <c r="J11" s="13">
        <f t="shared" si="4"/>
        <v>0.4131944444444444</v>
      </c>
      <c r="K11" s="13">
        <f t="shared" si="5"/>
        <v>0.4861111111111111</v>
      </c>
      <c r="L11" s="41">
        <f t="shared" si="6"/>
        <v>0.5298611111111111</v>
      </c>
      <c r="M11" s="13">
        <f t="shared" si="7"/>
        <v>0.6006944444444444</v>
      </c>
      <c r="N11" s="41">
        <f t="shared" si="8"/>
        <v>0.6319444444444444</v>
      </c>
      <c r="O11" s="13">
        <f t="shared" si="9"/>
        <v>0.6791666666666666</v>
      </c>
      <c r="P11" s="14">
        <f t="shared" si="10"/>
        <v>0.7625</v>
      </c>
    </row>
    <row r="12" spans="1:16" ht="12" customHeight="1">
      <c r="A12" s="15">
        <v>7</v>
      </c>
      <c r="B12" s="16" t="s">
        <v>12</v>
      </c>
      <c r="C12" s="17">
        <f t="shared" si="1"/>
        <v>7</v>
      </c>
      <c r="D12" s="17">
        <v>1.1</v>
      </c>
      <c r="E12" s="18">
        <v>0.001388888888888889</v>
      </c>
      <c r="F12" s="23">
        <f t="shared" si="2"/>
        <v>0.23541666666666664</v>
      </c>
      <c r="G12" s="41">
        <f t="shared" si="11"/>
        <v>0.2819444444444444</v>
      </c>
      <c r="H12" s="13">
        <f>H11+$E12</f>
        <v>0.3416666666666666</v>
      </c>
      <c r="I12" s="41">
        <f t="shared" si="3"/>
        <v>0.3763888888888889</v>
      </c>
      <c r="J12" s="13">
        <f t="shared" si="4"/>
        <v>0.4145833333333333</v>
      </c>
      <c r="K12" s="13">
        <f t="shared" si="5"/>
        <v>0.4875</v>
      </c>
      <c r="L12" s="41">
        <f t="shared" si="6"/>
        <v>0.53125</v>
      </c>
      <c r="M12" s="13">
        <f t="shared" si="7"/>
        <v>0.6020833333333333</v>
      </c>
      <c r="N12" s="41">
        <f t="shared" si="8"/>
        <v>0.6333333333333333</v>
      </c>
      <c r="O12" s="13">
        <f t="shared" si="9"/>
        <v>0.6805555555555555</v>
      </c>
      <c r="P12" s="14">
        <f t="shared" si="10"/>
        <v>0.7638888888888888</v>
      </c>
    </row>
    <row r="13" spans="1:16" ht="12" customHeight="1">
      <c r="A13" s="19">
        <v>8</v>
      </c>
      <c r="B13" s="20" t="s">
        <v>13</v>
      </c>
      <c r="C13" s="17">
        <f t="shared" si="1"/>
        <v>7.6</v>
      </c>
      <c r="D13" s="21">
        <v>0.6</v>
      </c>
      <c r="E13" s="22">
        <v>0.0006944444444444445</v>
      </c>
      <c r="F13" s="23">
        <f t="shared" si="2"/>
        <v>0.23611111111111108</v>
      </c>
      <c r="G13" s="41">
        <f t="shared" si="11"/>
        <v>0.28263888888888883</v>
      </c>
      <c r="H13" s="13">
        <f aca="true" t="shared" si="12" ref="H13:H29">H12+$E13</f>
        <v>0.34236111111111106</v>
      </c>
      <c r="I13" s="41">
        <f t="shared" si="3"/>
        <v>0.3770833333333333</v>
      </c>
      <c r="J13" s="13">
        <f t="shared" si="4"/>
        <v>0.41527777777777775</v>
      </c>
      <c r="K13" s="13">
        <f t="shared" si="5"/>
        <v>0.48819444444444443</v>
      </c>
      <c r="L13" s="41">
        <f t="shared" si="6"/>
        <v>0.5319444444444444</v>
      </c>
      <c r="M13" s="13">
        <f t="shared" si="7"/>
        <v>0.6027777777777777</v>
      </c>
      <c r="N13" s="41">
        <f t="shared" si="8"/>
        <v>0.6340277777777777</v>
      </c>
      <c r="O13" s="13">
        <f t="shared" si="9"/>
        <v>0.6812499999999999</v>
      </c>
      <c r="P13" s="14">
        <f t="shared" si="10"/>
        <v>0.7645833333333333</v>
      </c>
    </row>
    <row r="14" spans="1:16" ht="12" customHeight="1">
      <c r="A14" s="19">
        <v>9</v>
      </c>
      <c r="B14" s="16" t="s">
        <v>14</v>
      </c>
      <c r="C14" s="17">
        <f t="shared" si="1"/>
        <v>8.5</v>
      </c>
      <c r="D14" s="17">
        <v>0.9</v>
      </c>
      <c r="E14" s="18">
        <v>0.001388888888888889</v>
      </c>
      <c r="F14" s="23">
        <f t="shared" si="2"/>
        <v>0.23749999999999996</v>
      </c>
      <c r="G14" s="41">
        <f t="shared" si="11"/>
        <v>0.2840277777777777</v>
      </c>
      <c r="H14" s="13">
        <f t="shared" si="12"/>
        <v>0.34374999999999994</v>
      </c>
      <c r="I14" s="41">
        <f t="shared" si="3"/>
        <v>0.3784722222222222</v>
      </c>
      <c r="J14" s="13">
        <f t="shared" si="4"/>
        <v>0.41666666666666663</v>
      </c>
      <c r="K14" s="13">
        <f t="shared" si="5"/>
        <v>0.4895833333333333</v>
      </c>
      <c r="L14" s="41">
        <f t="shared" si="6"/>
        <v>0.5333333333333333</v>
      </c>
      <c r="M14" s="13">
        <f t="shared" si="7"/>
        <v>0.6041666666666666</v>
      </c>
      <c r="N14" s="41">
        <f t="shared" si="8"/>
        <v>0.6354166666666666</v>
      </c>
      <c r="O14" s="13">
        <f t="shared" si="9"/>
        <v>0.6826388888888888</v>
      </c>
      <c r="P14" s="14">
        <f t="shared" si="10"/>
        <v>0.7659722222222222</v>
      </c>
    </row>
    <row r="15" spans="1:16" ht="12" customHeight="1">
      <c r="A15" s="19">
        <v>10</v>
      </c>
      <c r="B15" s="16" t="s">
        <v>15</v>
      </c>
      <c r="C15" s="17">
        <f t="shared" si="1"/>
        <v>9.5</v>
      </c>
      <c r="D15" s="17">
        <v>1</v>
      </c>
      <c r="E15" s="18">
        <v>0.001388888888888889</v>
      </c>
      <c r="F15" s="23">
        <f t="shared" si="2"/>
        <v>0.23888888888888885</v>
      </c>
      <c r="G15" s="41">
        <f t="shared" si="11"/>
        <v>0.2854166666666666</v>
      </c>
      <c r="H15" s="13">
        <f t="shared" si="12"/>
        <v>0.34513888888888883</v>
      </c>
      <c r="I15" s="41">
        <f t="shared" si="3"/>
        <v>0.3798611111111111</v>
      </c>
      <c r="J15" s="13">
        <f t="shared" si="4"/>
        <v>0.4180555555555555</v>
      </c>
      <c r="K15" s="13">
        <f t="shared" si="5"/>
        <v>0.4909722222222222</v>
      </c>
      <c r="L15" s="41">
        <f t="shared" si="6"/>
        <v>0.5347222222222222</v>
      </c>
      <c r="M15" s="13">
        <f t="shared" si="7"/>
        <v>0.6055555555555555</v>
      </c>
      <c r="N15" s="41">
        <f t="shared" si="8"/>
        <v>0.6368055555555555</v>
      </c>
      <c r="O15" s="13">
        <f t="shared" si="9"/>
        <v>0.6840277777777777</v>
      </c>
      <c r="P15" s="14">
        <f t="shared" si="10"/>
        <v>0.767361111111111</v>
      </c>
    </row>
    <row r="16" spans="1:16" ht="12" customHeight="1">
      <c r="A16" s="19">
        <v>11</v>
      </c>
      <c r="B16" s="16" t="s">
        <v>16</v>
      </c>
      <c r="C16" s="17">
        <f t="shared" si="1"/>
        <v>10.5</v>
      </c>
      <c r="D16" s="17">
        <v>1</v>
      </c>
      <c r="E16" s="18">
        <v>0.001388888888888889</v>
      </c>
      <c r="F16" s="23">
        <f t="shared" si="2"/>
        <v>0.24027777777777773</v>
      </c>
      <c r="G16" s="41">
        <f t="shared" si="11"/>
        <v>0.2868055555555555</v>
      </c>
      <c r="H16" s="13">
        <f t="shared" si="12"/>
        <v>0.3465277777777777</v>
      </c>
      <c r="I16" s="41">
        <f t="shared" si="3"/>
        <v>0.38125</v>
      </c>
      <c r="J16" s="13">
        <f t="shared" si="4"/>
        <v>0.4194444444444444</v>
      </c>
      <c r="K16" s="13">
        <f t="shared" si="5"/>
        <v>0.4923611111111111</v>
      </c>
      <c r="L16" s="41">
        <f t="shared" si="6"/>
        <v>0.5361111111111111</v>
      </c>
      <c r="M16" s="13">
        <f t="shared" si="7"/>
        <v>0.6069444444444444</v>
      </c>
      <c r="N16" s="41">
        <f t="shared" si="8"/>
        <v>0.6381944444444444</v>
      </c>
      <c r="O16" s="13">
        <f t="shared" si="9"/>
        <v>0.6854166666666666</v>
      </c>
      <c r="P16" s="14">
        <f t="shared" si="10"/>
        <v>0.7687499999999999</v>
      </c>
    </row>
    <row r="17" spans="1:16" ht="12" customHeight="1">
      <c r="A17" s="19">
        <v>12</v>
      </c>
      <c r="B17" s="16" t="s">
        <v>17</v>
      </c>
      <c r="C17" s="17">
        <f t="shared" si="1"/>
        <v>11.5</v>
      </c>
      <c r="D17" s="17">
        <v>1</v>
      </c>
      <c r="E17" s="18">
        <v>0.0006944444444444445</v>
      </c>
      <c r="F17" s="23">
        <f t="shared" si="2"/>
        <v>0.24097222222222217</v>
      </c>
      <c r="G17" s="41">
        <f t="shared" si="11"/>
        <v>0.2874999999999999</v>
      </c>
      <c r="H17" s="13">
        <f t="shared" si="12"/>
        <v>0.34722222222222215</v>
      </c>
      <c r="I17" s="41">
        <f t="shared" si="3"/>
        <v>0.3819444444444444</v>
      </c>
      <c r="J17" s="13">
        <f t="shared" si="4"/>
        <v>0.42013888888888884</v>
      </c>
      <c r="K17" s="13">
        <f t="shared" si="5"/>
        <v>0.4930555555555555</v>
      </c>
      <c r="L17" s="41">
        <f t="shared" si="6"/>
        <v>0.5368055555555555</v>
      </c>
      <c r="M17" s="13">
        <f t="shared" si="7"/>
        <v>0.6076388888888888</v>
      </c>
      <c r="N17" s="41">
        <f t="shared" si="8"/>
        <v>0.6388888888888888</v>
      </c>
      <c r="O17" s="13">
        <f t="shared" si="9"/>
        <v>0.686111111111111</v>
      </c>
      <c r="P17" s="14">
        <f t="shared" si="10"/>
        <v>0.7694444444444444</v>
      </c>
    </row>
    <row r="18" spans="1:16" ht="12" customHeight="1">
      <c r="A18" s="19">
        <v>13</v>
      </c>
      <c r="B18" s="16" t="s">
        <v>18</v>
      </c>
      <c r="C18" s="17">
        <f t="shared" si="1"/>
        <v>12.1</v>
      </c>
      <c r="D18" s="17">
        <v>0.6</v>
      </c>
      <c r="E18" s="18">
        <v>0.0006944444444444445</v>
      </c>
      <c r="F18" s="23">
        <f t="shared" si="2"/>
        <v>0.2416666666666666</v>
      </c>
      <c r="G18" s="41">
        <f t="shared" si="11"/>
        <v>0.28819444444444436</v>
      </c>
      <c r="H18" s="13">
        <f t="shared" si="12"/>
        <v>0.3479166666666666</v>
      </c>
      <c r="I18" s="41">
        <f t="shared" si="3"/>
        <v>0.38263888888888886</v>
      </c>
      <c r="J18" s="13">
        <f t="shared" si="4"/>
        <v>0.4208333333333333</v>
      </c>
      <c r="K18" s="13">
        <f t="shared" si="5"/>
        <v>0.49374999999999997</v>
      </c>
      <c r="L18" s="41">
        <f t="shared" si="6"/>
        <v>0.5375</v>
      </c>
      <c r="M18" s="13">
        <f t="shared" si="7"/>
        <v>0.6083333333333333</v>
      </c>
      <c r="N18" s="41">
        <f t="shared" si="8"/>
        <v>0.6395833333333333</v>
      </c>
      <c r="O18" s="13">
        <f t="shared" si="9"/>
        <v>0.6868055555555554</v>
      </c>
      <c r="P18" s="14">
        <f t="shared" si="10"/>
        <v>0.7701388888888888</v>
      </c>
    </row>
    <row r="19" spans="1:16" ht="12" customHeight="1">
      <c r="A19" s="19">
        <v>14</v>
      </c>
      <c r="B19" s="16" t="s">
        <v>19</v>
      </c>
      <c r="C19" s="17">
        <f t="shared" si="1"/>
        <v>13.1</v>
      </c>
      <c r="D19" s="17">
        <v>1</v>
      </c>
      <c r="E19" s="18">
        <v>0.001388888888888889</v>
      </c>
      <c r="F19" s="23">
        <f t="shared" si="2"/>
        <v>0.2430555555555555</v>
      </c>
      <c r="G19" s="41">
        <f t="shared" si="11"/>
        <v>0.28958333333333325</v>
      </c>
      <c r="H19" s="13">
        <f t="shared" si="12"/>
        <v>0.3493055555555555</v>
      </c>
      <c r="I19" s="41">
        <f t="shared" si="3"/>
        <v>0.38402777777777775</v>
      </c>
      <c r="J19" s="13">
        <f t="shared" si="4"/>
        <v>0.42222222222222217</v>
      </c>
      <c r="K19" s="13">
        <f t="shared" si="5"/>
        <v>0.49513888888888885</v>
      </c>
      <c r="L19" s="41">
        <f t="shared" si="6"/>
        <v>0.5388888888888889</v>
      </c>
      <c r="M19" s="13">
        <f t="shared" si="7"/>
        <v>0.6097222222222222</v>
      </c>
      <c r="N19" s="41">
        <f t="shared" si="8"/>
        <v>0.6409722222222222</v>
      </c>
      <c r="O19" s="13">
        <f t="shared" si="9"/>
        <v>0.6881944444444443</v>
      </c>
      <c r="P19" s="14">
        <f t="shared" si="10"/>
        <v>0.7715277777777777</v>
      </c>
    </row>
    <row r="20" spans="1:16" ht="12" customHeight="1">
      <c r="A20" s="19">
        <v>15</v>
      </c>
      <c r="B20" s="16" t="s">
        <v>20</v>
      </c>
      <c r="C20" s="17">
        <f t="shared" si="1"/>
        <v>13.799999999999999</v>
      </c>
      <c r="D20" s="17">
        <v>0.7</v>
      </c>
      <c r="E20" s="18">
        <v>0.0006944444444444445</v>
      </c>
      <c r="F20" s="23">
        <f t="shared" si="2"/>
        <v>0.24374999999999994</v>
      </c>
      <c r="G20" s="41">
        <f t="shared" si="11"/>
        <v>0.2902777777777777</v>
      </c>
      <c r="H20" s="13">
        <f t="shared" si="12"/>
        <v>0.3499999999999999</v>
      </c>
      <c r="I20" s="41">
        <f t="shared" si="3"/>
        <v>0.3847222222222222</v>
      </c>
      <c r="J20" s="13">
        <f t="shared" si="4"/>
        <v>0.4229166666666666</v>
      </c>
      <c r="K20" s="13">
        <f t="shared" si="5"/>
        <v>0.4958333333333333</v>
      </c>
      <c r="L20" s="41">
        <f t="shared" si="6"/>
        <v>0.5395833333333333</v>
      </c>
      <c r="M20" s="13">
        <f t="shared" si="7"/>
        <v>0.6104166666666666</v>
      </c>
      <c r="N20" s="41">
        <f t="shared" si="8"/>
        <v>0.6416666666666666</v>
      </c>
      <c r="O20" s="13">
        <f t="shared" si="9"/>
        <v>0.6888888888888888</v>
      </c>
      <c r="P20" s="14">
        <f t="shared" si="10"/>
        <v>0.7722222222222221</v>
      </c>
    </row>
    <row r="21" spans="1:16" ht="12" customHeight="1">
      <c r="A21" s="19">
        <v>16</v>
      </c>
      <c r="B21" s="16" t="s">
        <v>21</v>
      </c>
      <c r="C21" s="17">
        <f t="shared" si="1"/>
        <v>14.299999999999999</v>
      </c>
      <c r="D21" s="17">
        <v>0.5</v>
      </c>
      <c r="E21" s="18">
        <v>0.0006944444444444445</v>
      </c>
      <c r="F21" s="23">
        <f t="shared" si="2"/>
        <v>0.24444444444444438</v>
      </c>
      <c r="G21" s="41">
        <f t="shared" si="11"/>
        <v>0.29097222222222213</v>
      </c>
      <c r="H21" s="13">
        <f t="shared" si="12"/>
        <v>0.35069444444444436</v>
      </c>
      <c r="I21" s="41">
        <f t="shared" si="3"/>
        <v>0.38541666666666663</v>
      </c>
      <c r="J21" s="13">
        <f t="shared" si="4"/>
        <v>0.42361111111111105</v>
      </c>
      <c r="K21" s="13">
        <f t="shared" si="5"/>
        <v>0.49652777777777773</v>
      </c>
      <c r="L21" s="41">
        <f t="shared" si="6"/>
        <v>0.5402777777777777</v>
      </c>
      <c r="M21" s="13">
        <f t="shared" si="7"/>
        <v>0.611111111111111</v>
      </c>
      <c r="N21" s="41">
        <f t="shared" si="8"/>
        <v>0.642361111111111</v>
      </c>
      <c r="O21" s="13">
        <f t="shared" si="9"/>
        <v>0.6895833333333332</v>
      </c>
      <c r="P21" s="14">
        <f t="shared" si="10"/>
        <v>0.7729166666666666</v>
      </c>
    </row>
    <row r="22" spans="1:16" ht="12" customHeight="1">
      <c r="A22" s="19">
        <v>17</v>
      </c>
      <c r="B22" s="16" t="s">
        <v>22</v>
      </c>
      <c r="C22" s="17">
        <f t="shared" si="1"/>
        <v>15.299999999999999</v>
      </c>
      <c r="D22" s="17">
        <v>1</v>
      </c>
      <c r="E22" s="18">
        <v>0.0006944444444444445</v>
      </c>
      <c r="F22" s="23">
        <f t="shared" si="2"/>
        <v>0.24513888888888882</v>
      </c>
      <c r="G22" s="41">
        <f t="shared" si="11"/>
        <v>0.2916666666666666</v>
      </c>
      <c r="H22" s="13">
        <f t="shared" si="12"/>
        <v>0.3513888888888888</v>
      </c>
      <c r="I22" s="41">
        <f t="shared" si="3"/>
        <v>0.38611111111111107</v>
      </c>
      <c r="J22" s="13">
        <f t="shared" si="4"/>
        <v>0.4243055555555555</v>
      </c>
      <c r="K22" s="13">
        <f t="shared" si="5"/>
        <v>0.4972222222222222</v>
      </c>
      <c r="L22" s="41">
        <f t="shared" si="6"/>
        <v>0.5409722222222222</v>
      </c>
      <c r="M22" s="13">
        <f t="shared" si="7"/>
        <v>0.6118055555555555</v>
      </c>
      <c r="N22" s="41">
        <f t="shared" si="8"/>
        <v>0.6430555555555555</v>
      </c>
      <c r="O22" s="13">
        <f t="shared" si="9"/>
        <v>0.6902777777777777</v>
      </c>
      <c r="P22" s="14">
        <f t="shared" si="10"/>
        <v>0.773611111111111</v>
      </c>
    </row>
    <row r="23" spans="1:16" ht="12" customHeight="1">
      <c r="A23" s="19">
        <v>18</v>
      </c>
      <c r="B23" s="16" t="s">
        <v>27</v>
      </c>
      <c r="C23" s="17">
        <f t="shared" si="1"/>
        <v>16.299999999999997</v>
      </c>
      <c r="D23" s="17">
        <v>1</v>
      </c>
      <c r="E23" s="18">
        <v>0.0006944444444444445</v>
      </c>
      <c r="F23" s="23">
        <f t="shared" si="2"/>
        <v>0.24583333333333326</v>
      </c>
      <c r="G23" s="41">
        <f t="shared" si="11"/>
        <v>0.292361111111111</v>
      </c>
      <c r="H23" s="13">
        <f t="shared" si="12"/>
        <v>0.35208333333333325</v>
      </c>
      <c r="I23" s="41">
        <f t="shared" si="3"/>
        <v>0.3868055555555555</v>
      </c>
      <c r="J23" s="13">
        <f t="shared" si="4"/>
        <v>0.42499999999999993</v>
      </c>
      <c r="K23" s="13">
        <f t="shared" si="5"/>
        <v>0.4979166666666666</v>
      </c>
      <c r="L23" s="41">
        <f t="shared" si="6"/>
        <v>0.5416666666666666</v>
      </c>
      <c r="M23" s="13">
        <f t="shared" si="7"/>
        <v>0.6124999999999999</v>
      </c>
      <c r="N23" s="41">
        <f t="shared" si="8"/>
        <v>0.6437499999999999</v>
      </c>
      <c r="O23" s="13">
        <f t="shared" si="9"/>
        <v>0.6909722222222221</v>
      </c>
      <c r="P23" s="14">
        <f t="shared" si="10"/>
        <v>0.7743055555555555</v>
      </c>
    </row>
    <row r="24" spans="1:16" ht="12" customHeight="1">
      <c r="A24" s="19">
        <v>19</v>
      </c>
      <c r="B24" s="16" t="s">
        <v>23</v>
      </c>
      <c r="C24" s="17">
        <f t="shared" si="1"/>
        <v>17.299999999999997</v>
      </c>
      <c r="D24" s="17">
        <v>1</v>
      </c>
      <c r="E24" s="18">
        <v>0.001388888888888889</v>
      </c>
      <c r="F24" s="23">
        <f t="shared" si="2"/>
        <v>0.24722222222222215</v>
      </c>
      <c r="G24" s="41">
        <f t="shared" si="11"/>
        <v>0.2937499999999999</v>
      </c>
      <c r="H24" s="13">
        <f t="shared" si="12"/>
        <v>0.35347222222222213</v>
      </c>
      <c r="I24" s="41">
        <f t="shared" si="3"/>
        <v>0.3881944444444444</v>
      </c>
      <c r="J24" s="13">
        <f t="shared" si="4"/>
        <v>0.4263888888888888</v>
      </c>
      <c r="K24" s="13">
        <f t="shared" si="5"/>
        <v>0.4993055555555555</v>
      </c>
      <c r="L24" s="41">
        <f t="shared" si="6"/>
        <v>0.5430555555555555</v>
      </c>
      <c r="M24" s="13">
        <f t="shared" si="7"/>
        <v>0.6138888888888888</v>
      </c>
      <c r="N24" s="41">
        <f t="shared" si="8"/>
        <v>0.6451388888888888</v>
      </c>
      <c r="O24" s="13">
        <f t="shared" si="9"/>
        <v>0.692361111111111</v>
      </c>
      <c r="P24" s="14">
        <f t="shared" si="10"/>
        <v>0.7756944444444444</v>
      </c>
    </row>
    <row r="25" spans="1:16" ht="12" customHeight="1">
      <c r="A25" s="19">
        <v>20</v>
      </c>
      <c r="B25" s="16" t="s">
        <v>30</v>
      </c>
      <c r="C25" s="17">
        <f t="shared" si="1"/>
        <v>21.299999999999997</v>
      </c>
      <c r="D25" s="17">
        <v>4</v>
      </c>
      <c r="E25" s="18">
        <v>0.004166666666666667</v>
      </c>
      <c r="F25" s="23">
        <f t="shared" si="2"/>
        <v>0.25138888888888883</v>
      </c>
      <c r="G25" s="41">
        <f t="shared" si="11"/>
        <v>0.29791666666666655</v>
      </c>
      <c r="H25" s="13">
        <f t="shared" si="12"/>
        <v>0.3576388888888888</v>
      </c>
      <c r="I25" s="41">
        <f t="shared" si="3"/>
        <v>0.39236111111111105</v>
      </c>
      <c r="J25" s="13">
        <f t="shared" si="4"/>
        <v>0.43055555555555547</v>
      </c>
      <c r="K25" s="13">
        <f t="shared" si="5"/>
        <v>0.5034722222222222</v>
      </c>
      <c r="L25" s="41">
        <f t="shared" si="6"/>
        <v>0.5472222222222222</v>
      </c>
      <c r="M25" s="13">
        <f t="shared" si="7"/>
        <v>0.6180555555555555</v>
      </c>
      <c r="N25" s="41">
        <f t="shared" si="8"/>
        <v>0.6493055555555555</v>
      </c>
      <c r="O25" s="13">
        <f t="shared" si="9"/>
        <v>0.6965277777777776</v>
      </c>
      <c r="P25" s="14">
        <f t="shared" si="10"/>
        <v>0.779861111111111</v>
      </c>
    </row>
    <row r="26" spans="1:16" ht="12" customHeight="1">
      <c r="A26" s="19">
        <v>21</v>
      </c>
      <c r="B26" s="16" t="s">
        <v>24</v>
      </c>
      <c r="C26" s="17">
        <f t="shared" si="1"/>
        <v>22.299999999999997</v>
      </c>
      <c r="D26" s="17">
        <v>1</v>
      </c>
      <c r="E26" s="18">
        <v>0.0020833333333333333</v>
      </c>
      <c r="F26" s="23">
        <f t="shared" si="2"/>
        <v>0.25347222222222215</v>
      </c>
      <c r="G26" s="41">
        <f t="shared" si="11"/>
        <v>0.2999999999999999</v>
      </c>
      <c r="H26" s="13">
        <f t="shared" si="12"/>
        <v>0.3597222222222221</v>
      </c>
      <c r="I26" s="41">
        <f t="shared" si="3"/>
        <v>0.3944444444444444</v>
      </c>
      <c r="J26" s="13">
        <f t="shared" si="4"/>
        <v>0.4326388888888888</v>
      </c>
      <c r="K26" s="13">
        <f t="shared" si="5"/>
        <v>0.5055555555555555</v>
      </c>
      <c r="L26" s="41">
        <f t="shared" si="6"/>
        <v>0.5493055555555555</v>
      </c>
      <c r="M26" s="13">
        <f t="shared" si="7"/>
        <v>0.6201388888888888</v>
      </c>
      <c r="N26" s="41">
        <f t="shared" si="8"/>
        <v>0.6513888888888888</v>
      </c>
      <c r="O26" s="13">
        <f t="shared" si="9"/>
        <v>0.698611111111111</v>
      </c>
      <c r="P26" s="14">
        <f t="shared" si="10"/>
        <v>0.7819444444444443</v>
      </c>
    </row>
    <row r="27" spans="1:16" ht="12" customHeight="1">
      <c r="A27" s="19">
        <v>22</v>
      </c>
      <c r="B27" s="16" t="s">
        <v>25</v>
      </c>
      <c r="C27" s="17">
        <f t="shared" si="1"/>
        <v>22.999999999999996</v>
      </c>
      <c r="D27" s="17">
        <v>0.7</v>
      </c>
      <c r="E27" s="18">
        <v>0.001388888888888889</v>
      </c>
      <c r="F27" s="23">
        <f t="shared" si="2"/>
        <v>0.25486111111111104</v>
      </c>
      <c r="G27" s="41">
        <f t="shared" si="11"/>
        <v>0.30138888888888876</v>
      </c>
      <c r="H27" s="13">
        <f t="shared" si="12"/>
        <v>0.361111111111111</v>
      </c>
      <c r="I27" s="41">
        <f t="shared" si="3"/>
        <v>0.39583333333333326</v>
      </c>
      <c r="J27" s="13">
        <f t="shared" si="4"/>
        <v>0.4340277777777777</v>
      </c>
      <c r="K27" s="13">
        <f t="shared" si="5"/>
        <v>0.5069444444444444</v>
      </c>
      <c r="L27" s="41">
        <f t="shared" si="6"/>
        <v>0.5506944444444444</v>
      </c>
      <c r="M27" s="13">
        <f t="shared" si="7"/>
        <v>0.6215277777777777</v>
      </c>
      <c r="N27" s="41">
        <f t="shared" si="8"/>
        <v>0.6527777777777777</v>
      </c>
      <c r="O27" s="13">
        <f t="shared" si="9"/>
        <v>0.6999999999999998</v>
      </c>
      <c r="P27" s="14">
        <f t="shared" si="10"/>
        <v>0.7833333333333332</v>
      </c>
    </row>
    <row r="28" spans="1:16" ht="12" customHeight="1">
      <c r="A28" s="19">
        <v>23</v>
      </c>
      <c r="B28" s="16" t="s">
        <v>26</v>
      </c>
      <c r="C28" s="17">
        <f t="shared" si="1"/>
        <v>23.999999999999996</v>
      </c>
      <c r="D28" s="17">
        <v>1</v>
      </c>
      <c r="E28" s="18">
        <v>0.0020833333333333333</v>
      </c>
      <c r="F28" s="23">
        <f t="shared" si="2"/>
        <v>0.25694444444444436</v>
      </c>
      <c r="G28" s="41">
        <f t="shared" si="11"/>
        <v>0.3034722222222221</v>
      </c>
      <c r="H28" s="13">
        <f t="shared" si="12"/>
        <v>0.3631944444444443</v>
      </c>
      <c r="I28" s="41">
        <f t="shared" si="3"/>
        <v>0.3979166666666666</v>
      </c>
      <c r="J28" s="13">
        <f t="shared" si="4"/>
        <v>0.436111111111111</v>
      </c>
      <c r="K28" s="13">
        <f t="shared" si="5"/>
        <v>0.5090277777777777</v>
      </c>
      <c r="L28" s="41">
        <f t="shared" si="6"/>
        <v>0.5527777777777777</v>
      </c>
      <c r="M28" s="13">
        <f t="shared" si="7"/>
        <v>0.623611111111111</v>
      </c>
      <c r="N28" s="41">
        <f t="shared" si="8"/>
        <v>0.654861111111111</v>
      </c>
      <c r="O28" s="13">
        <f t="shared" si="9"/>
        <v>0.7020833333333332</v>
      </c>
      <c r="P28" s="14">
        <f t="shared" si="10"/>
        <v>0.7854166666666665</v>
      </c>
    </row>
    <row r="29" spans="1:16" ht="12" customHeight="1" thickBot="1">
      <c r="A29" s="19">
        <v>24</v>
      </c>
      <c r="B29" s="24" t="s">
        <v>28</v>
      </c>
      <c r="C29" s="17">
        <f t="shared" si="1"/>
        <v>24.999999999999996</v>
      </c>
      <c r="D29" s="25">
        <v>1</v>
      </c>
      <c r="E29" s="26">
        <v>0.002777777777777778</v>
      </c>
      <c r="F29" s="27">
        <v>0.25972222222222224</v>
      </c>
      <c r="G29" s="42">
        <f t="shared" si="11"/>
        <v>0.30624999999999986</v>
      </c>
      <c r="H29" s="13">
        <f t="shared" si="12"/>
        <v>0.3659722222222221</v>
      </c>
      <c r="I29" s="42">
        <f t="shared" si="3"/>
        <v>0.40069444444444435</v>
      </c>
      <c r="J29" s="28">
        <f t="shared" si="4"/>
        <v>0.4388888888888888</v>
      </c>
      <c r="K29" s="28">
        <f t="shared" si="5"/>
        <v>0.5118055555555555</v>
      </c>
      <c r="L29" s="42">
        <f t="shared" si="6"/>
        <v>0.5555555555555555</v>
      </c>
      <c r="M29" s="28">
        <f t="shared" si="7"/>
        <v>0.6263888888888888</v>
      </c>
      <c r="N29" s="42">
        <f t="shared" si="8"/>
        <v>0.6576388888888888</v>
      </c>
      <c r="O29" s="28">
        <f t="shared" si="9"/>
        <v>0.7048611111111109</v>
      </c>
      <c r="P29" s="29">
        <f t="shared" si="10"/>
        <v>0.7881944444444443</v>
      </c>
    </row>
    <row r="30" spans="1:16" ht="12" customHeight="1" thickBot="1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2" customHeight="1" thickBot="1">
      <c r="A31" s="5"/>
      <c r="B31" s="50" t="s">
        <v>0</v>
      </c>
      <c r="C31" s="51"/>
      <c r="D31" s="51"/>
      <c r="E31" s="52"/>
      <c r="F31" s="34">
        <v>42</v>
      </c>
      <c r="G31" s="39">
        <v>44</v>
      </c>
      <c r="H31" s="7">
        <v>46</v>
      </c>
      <c r="I31" s="39">
        <v>48</v>
      </c>
      <c r="J31" s="7">
        <v>410</v>
      </c>
      <c r="K31" s="7">
        <v>412</v>
      </c>
      <c r="L31" s="39">
        <v>414</v>
      </c>
      <c r="M31" s="7">
        <v>416</v>
      </c>
      <c r="N31" s="39">
        <v>418</v>
      </c>
      <c r="O31" s="7">
        <v>420</v>
      </c>
      <c r="P31" s="8">
        <v>422</v>
      </c>
    </row>
    <row r="32" spans="1:16" ht="12" customHeight="1" thickBot="1">
      <c r="A32" s="6" t="s">
        <v>1</v>
      </c>
      <c r="B32" s="7" t="s">
        <v>2</v>
      </c>
      <c r="C32" s="7" t="s">
        <v>3</v>
      </c>
      <c r="D32" s="7" t="s">
        <v>4</v>
      </c>
      <c r="E32" s="8" t="s">
        <v>5</v>
      </c>
      <c r="F32" s="34" t="s">
        <v>6</v>
      </c>
      <c r="G32" s="39" t="s">
        <v>6</v>
      </c>
      <c r="H32" s="7" t="s">
        <v>6</v>
      </c>
      <c r="I32" s="39" t="s">
        <v>6</v>
      </c>
      <c r="J32" s="7" t="s">
        <v>6</v>
      </c>
      <c r="K32" s="7" t="s">
        <v>6</v>
      </c>
      <c r="L32" s="39" t="s">
        <v>6</v>
      </c>
      <c r="M32" s="7" t="s">
        <v>6</v>
      </c>
      <c r="N32" s="39" t="s">
        <v>6</v>
      </c>
      <c r="O32" s="7" t="s">
        <v>6</v>
      </c>
      <c r="P32" s="8" t="s">
        <v>6</v>
      </c>
    </row>
    <row r="33" spans="1:16" ht="12" customHeight="1">
      <c r="A33" s="36">
        <v>1</v>
      </c>
      <c r="B33" s="10" t="s">
        <v>28</v>
      </c>
      <c r="C33" s="11">
        <v>0</v>
      </c>
      <c r="D33" s="11">
        <v>0</v>
      </c>
      <c r="E33" s="12">
        <v>0</v>
      </c>
      <c r="F33" s="31">
        <v>0.2625</v>
      </c>
      <c r="G33" s="40">
        <v>0.3125</v>
      </c>
      <c r="H33" s="32">
        <v>0.3680555555555556</v>
      </c>
      <c r="I33" s="40">
        <v>0.40277777777777773</v>
      </c>
      <c r="J33" s="32">
        <v>0.44097222222222227</v>
      </c>
      <c r="K33" s="32">
        <v>0.5194444444444445</v>
      </c>
      <c r="L33" s="40">
        <v>0.5590277777777778</v>
      </c>
      <c r="M33" s="32">
        <v>0.638888888888889</v>
      </c>
      <c r="N33" s="40">
        <v>0.6805555555555555</v>
      </c>
      <c r="O33" s="32">
        <v>0.7222222222222222</v>
      </c>
      <c r="P33" s="33">
        <v>0.8055555555555555</v>
      </c>
    </row>
    <row r="34" spans="1:16" ht="12" customHeight="1">
      <c r="A34" s="35">
        <v>2</v>
      </c>
      <c r="B34" s="16" t="s">
        <v>26</v>
      </c>
      <c r="C34" s="17">
        <f>C33+D34</f>
        <v>1</v>
      </c>
      <c r="D34" s="17">
        <v>1</v>
      </c>
      <c r="E34" s="18">
        <v>0.002777777777777778</v>
      </c>
      <c r="F34" s="23">
        <f aca="true" t="shared" si="13" ref="F34:F56">F33+$E34</f>
        <v>0.2652777777777778</v>
      </c>
      <c r="G34" s="41">
        <f aca="true" t="shared" si="14" ref="G34:H57">G33+$E34</f>
        <v>0.31527777777777777</v>
      </c>
      <c r="H34" s="13">
        <f t="shared" si="14"/>
        <v>0.37083333333333335</v>
      </c>
      <c r="I34" s="41">
        <f aca="true" t="shared" si="15" ref="I34:P38">I33+$E34</f>
        <v>0.4055555555555555</v>
      </c>
      <c r="J34" s="13">
        <f t="shared" si="15"/>
        <v>0.44375000000000003</v>
      </c>
      <c r="K34" s="13">
        <f>K33+$E34</f>
        <v>0.5222222222222223</v>
      </c>
      <c r="L34" s="41">
        <f>L33+$E34</f>
        <v>0.5618055555555556</v>
      </c>
      <c r="M34" s="13">
        <f t="shared" si="15"/>
        <v>0.6416666666666667</v>
      </c>
      <c r="N34" s="41">
        <f t="shared" si="15"/>
        <v>0.6833333333333332</v>
      </c>
      <c r="O34" s="13">
        <f t="shared" si="15"/>
        <v>0.725</v>
      </c>
      <c r="P34" s="14">
        <f t="shared" si="15"/>
        <v>0.8083333333333332</v>
      </c>
    </row>
    <row r="35" spans="1:16" ht="12" customHeight="1">
      <c r="A35" s="15">
        <v>3</v>
      </c>
      <c r="B35" s="16" t="s">
        <v>29</v>
      </c>
      <c r="C35" s="17">
        <f aca="true" t="shared" si="16" ref="C35:C57">C34+D35</f>
        <v>1.7</v>
      </c>
      <c r="D35" s="17">
        <v>0.7</v>
      </c>
      <c r="E35" s="18">
        <v>0.0020833333333333333</v>
      </c>
      <c r="F35" s="23">
        <f t="shared" si="13"/>
        <v>0.2673611111111111</v>
      </c>
      <c r="G35" s="41">
        <f t="shared" si="14"/>
        <v>0.3173611111111111</v>
      </c>
      <c r="H35" s="13">
        <f t="shared" si="14"/>
        <v>0.3729166666666667</v>
      </c>
      <c r="I35" s="41">
        <f t="shared" si="15"/>
        <v>0.40763888888888883</v>
      </c>
      <c r="J35" s="13">
        <f t="shared" si="15"/>
        <v>0.44583333333333336</v>
      </c>
      <c r="K35" s="13">
        <f aca="true" t="shared" si="17" ref="K35:L38">K34+$E35+"00:01"</f>
        <v>0.525</v>
      </c>
      <c r="L35" s="41">
        <f t="shared" si="17"/>
        <v>0.5645833333333333</v>
      </c>
      <c r="M35" s="13">
        <f t="shared" si="15"/>
        <v>0.64375</v>
      </c>
      <c r="N35" s="41">
        <f t="shared" si="15"/>
        <v>0.6854166666666666</v>
      </c>
      <c r="O35" s="13">
        <f t="shared" si="15"/>
        <v>0.7270833333333333</v>
      </c>
      <c r="P35" s="14">
        <f t="shared" si="15"/>
        <v>0.8104166666666666</v>
      </c>
    </row>
    <row r="36" spans="1:16" ht="12" customHeight="1">
      <c r="A36" s="15">
        <v>4</v>
      </c>
      <c r="B36" s="16" t="s">
        <v>24</v>
      </c>
      <c r="C36" s="17">
        <f t="shared" si="16"/>
        <v>2.7</v>
      </c>
      <c r="D36" s="17">
        <v>1</v>
      </c>
      <c r="E36" s="18">
        <v>0.001388888888888889</v>
      </c>
      <c r="F36" s="23">
        <f t="shared" si="13"/>
        <v>0.26875</v>
      </c>
      <c r="G36" s="41">
        <f t="shared" si="14"/>
        <v>0.31875</v>
      </c>
      <c r="H36" s="13">
        <f t="shared" si="14"/>
        <v>0.37430555555555556</v>
      </c>
      <c r="I36" s="41">
        <f t="shared" si="15"/>
        <v>0.4090277777777777</v>
      </c>
      <c r="J36" s="13">
        <f t="shared" si="15"/>
        <v>0.44722222222222224</v>
      </c>
      <c r="K36" s="13">
        <f t="shared" si="17"/>
        <v>0.5270833333333333</v>
      </c>
      <c r="L36" s="41">
        <f t="shared" si="17"/>
        <v>0.5666666666666667</v>
      </c>
      <c r="M36" s="13">
        <f t="shared" si="15"/>
        <v>0.6451388888888889</v>
      </c>
      <c r="N36" s="41">
        <f t="shared" si="15"/>
        <v>0.6868055555555554</v>
      </c>
      <c r="O36" s="13">
        <f t="shared" si="15"/>
        <v>0.7284722222222222</v>
      </c>
      <c r="P36" s="14">
        <f t="shared" si="15"/>
        <v>0.8118055555555554</v>
      </c>
    </row>
    <row r="37" spans="1:16" ht="12" customHeight="1">
      <c r="A37" s="15">
        <v>5</v>
      </c>
      <c r="B37" s="16" t="s">
        <v>31</v>
      </c>
      <c r="C37" s="17">
        <f t="shared" si="16"/>
        <v>3.7</v>
      </c>
      <c r="D37" s="17">
        <v>1</v>
      </c>
      <c r="E37" s="18">
        <v>0.002777777777777778</v>
      </c>
      <c r="F37" s="23">
        <f>F36+$E37-"00:01"</f>
        <v>0.2708333333333333</v>
      </c>
      <c r="G37" s="41">
        <f t="shared" si="14"/>
        <v>0.32152777777777775</v>
      </c>
      <c r="H37" s="13">
        <f t="shared" si="14"/>
        <v>0.3770833333333333</v>
      </c>
      <c r="I37" s="41">
        <f t="shared" si="15"/>
        <v>0.4118055555555555</v>
      </c>
      <c r="J37" s="13">
        <f t="shared" si="15"/>
        <v>0.45</v>
      </c>
      <c r="K37" s="13">
        <f t="shared" si="17"/>
        <v>0.5305555555555556</v>
      </c>
      <c r="L37" s="41">
        <f t="shared" si="17"/>
        <v>0.5701388888888889</v>
      </c>
      <c r="M37" s="13">
        <f t="shared" si="15"/>
        <v>0.6479166666666667</v>
      </c>
      <c r="N37" s="41">
        <f t="shared" si="15"/>
        <v>0.6895833333333332</v>
      </c>
      <c r="O37" s="13">
        <f t="shared" si="15"/>
        <v>0.73125</v>
      </c>
      <c r="P37" s="14">
        <f t="shared" si="15"/>
        <v>0.8145833333333332</v>
      </c>
    </row>
    <row r="38" spans="1:16" ht="12" customHeight="1">
      <c r="A38" s="15">
        <v>6</v>
      </c>
      <c r="B38" s="16" t="s">
        <v>32</v>
      </c>
      <c r="C38" s="17">
        <f t="shared" si="16"/>
        <v>6.7</v>
      </c>
      <c r="D38" s="17">
        <v>3</v>
      </c>
      <c r="E38" s="18">
        <v>0.002777777777777778</v>
      </c>
      <c r="F38" s="23">
        <f t="shared" si="13"/>
        <v>0.2736111111111111</v>
      </c>
      <c r="G38" s="41">
        <f t="shared" si="14"/>
        <v>0.3243055555555555</v>
      </c>
      <c r="H38" s="13">
        <f t="shared" si="14"/>
        <v>0.3798611111111111</v>
      </c>
      <c r="I38" s="41">
        <f t="shared" si="15"/>
        <v>0.41458333333333325</v>
      </c>
      <c r="J38" s="13">
        <f t="shared" si="15"/>
        <v>0.4527777777777778</v>
      </c>
      <c r="K38" s="13">
        <f t="shared" si="17"/>
        <v>0.5340277777777778</v>
      </c>
      <c r="L38" s="41">
        <f t="shared" si="17"/>
        <v>0.5736111111111111</v>
      </c>
      <c r="M38" s="13">
        <f t="shared" si="15"/>
        <v>0.6506944444444445</v>
      </c>
      <c r="N38" s="41">
        <f t="shared" si="15"/>
        <v>0.692361111111111</v>
      </c>
      <c r="O38" s="13">
        <f t="shared" si="15"/>
        <v>0.7340277777777777</v>
      </c>
      <c r="P38" s="14">
        <f t="shared" si="15"/>
        <v>0.817361111111111</v>
      </c>
    </row>
    <row r="39" spans="1:16" ht="12" customHeight="1">
      <c r="A39" s="15">
        <v>7</v>
      </c>
      <c r="B39" s="16" t="s">
        <v>23</v>
      </c>
      <c r="C39" s="17">
        <f t="shared" si="16"/>
        <v>7.7</v>
      </c>
      <c r="D39" s="17">
        <v>1</v>
      </c>
      <c r="E39" s="18">
        <v>0.0006944444444444445</v>
      </c>
      <c r="F39" s="23">
        <f t="shared" si="13"/>
        <v>0.2743055555555555</v>
      </c>
      <c r="G39" s="41">
        <f t="shared" si="14"/>
        <v>0.32499999999999996</v>
      </c>
      <c r="H39" s="13">
        <f t="shared" si="14"/>
        <v>0.38055555555555554</v>
      </c>
      <c r="I39" s="41">
        <f aca="true" t="shared" si="18" ref="I39:I57">I38+$E39</f>
        <v>0.4152777777777777</v>
      </c>
      <c r="J39" s="13">
        <f aca="true" t="shared" si="19" ref="J39:J57">J38+$E39</f>
        <v>0.4534722222222222</v>
      </c>
      <c r="K39" s="13">
        <f aca="true" t="shared" si="20" ref="K39:K45">K38+$E39+"00:01"</f>
        <v>0.5354166666666667</v>
      </c>
      <c r="L39" s="41">
        <f>L38+$E39</f>
        <v>0.5743055555555555</v>
      </c>
      <c r="M39" s="13">
        <f aca="true" t="shared" si="21" ref="M39:M57">M38+$E39</f>
        <v>0.6513888888888889</v>
      </c>
      <c r="N39" s="41">
        <f aca="true" t="shared" si="22" ref="N39:N57">N38+$E39</f>
        <v>0.6930555555555554</v>
      </c>
      <c r="O39" s="13">
        <f aca="true" t="shared" si="23" ref="O39:O57">O38+$E39</f>
        <v>0.7347222222222222</v>
      </c>
      <c r="P39" s="14">
        <f aca="true" t="shared" si="24" ref="P39:P57">P38+$E39</f>
        <v>0.8180555555555554</v>
      </c>
    </row>
    <row r="40" spans="1:16" ht="12" customHeight="1">
      <c r="A40" s="15">
        <v>8</v>
      </c>
      <c r="B40" s="16" t="s">
        <v>27</v>
      </c>
      <c r="C40" s="17">
        <f t="shared" si="16"/>
        <v>8.7</v>
      </c>
      <c r="D40" s="17">
        <v>1</v>
      </c>
      <c r="E40" s="18">
        <v>0.0006944444444444445</v>
      </c>
      <c r="F40" s="23">
        <f t="shared" si="13"/>
        <v>0.27499999999999997</v>
      </c>
      <c r="G40" s="41">
        <f t="shared" si="14"/>
        <v>0.3256944444444444</v>
      </c>
      <c r="H40" s="13">
        <f t="shared" si="14"/>
        <v>0.38125</v>
      </c>
      <c r="I40" s="41">
        <f t="shared" si="18"/>
        <v>0.41597222222222213</v>
      </c>
      <c r="J40" s="13">
        <f t="shared" si="19"/>
        <v>0.45416666666666666</v>
      </c>
      <c r="K40" s="13">
        <f t="shared" si="20"/>
        <v>0.5368055555555555</v>
      </c>
      <c r="L40" s="41">
        <f>L39+$E40+"00:01"</f>
        <v>0.5756944444444444</v>
      </c>
      <c r="M40" s="13">
        <f t="shared" si="21"/>
        <v>0.6520833333333333</v>
      </c>
      <c r="N40" s="41">
        <f t="shared" si="22"/>
        <v>0.6937499999999999</v>
      </c>
      <c r="O40" s="13">
        <f t="shared" si="23"/>
        <v>0.7354166666666666</v>
      </c>
      <c r="P40" s="14">
        <f t="shared" si="24"/>
        <v>0.8187499999999999</v>
      </c>
    </row>
    <row r="41" spans="1:16" ht="12" customHeight="1">
      <c r="A41" s="15">
        <v>9</v>
      </c>
      <c r="B41" s="16" t="s">
        <v>22</v>
      </c>
      <c r="C41" s="17">
        <f t="shared" si="16"/>
        <v>9.7</v>
      </c>
      <c r="D41" s="17">
        <v>1</v>
      </c>
      <c r="E41" s="18">
        <v>0.0006944444444444445</v>
      </c>
      <c r="F41" s="23">
        <f t="shared" si="13"/>
        <v>0.2756944444444444</v>
      </c>
      <c r="G41" s="41">
        <f t="shared" si="14"/>
        <v>0.32638888888888884</v>
      </c>
      <c r="H41" s="13">
        <f t="shared" si="14"/>
        <v>0.3819444444444444</v>
      </c>
      <c r="I41" s="41">
        <f t="shared" si="18"/>
        <v>0.4166666666666666</v>
      </c>
      <c r="J41" s="13">
        <f t="shared" si="19"/>
        <v>0.4548611111111111</v>
      </c>
      <c r="K41" s="13">
        <f t="shared" si="20"/>
        <v>0.5381944444444444</v>
      </c>
      <c r="L41" s="41">
        <f>L40+$E41+"00:01"</f>
        <v>0.5770833333333333</v>
      </c>
      <c r="M41" s="13">
        <f t="shared" si="21"/>
        <v>0.6527777777777778</v>
      </c>
      <c r="N41" s="41">
        <f t="shared" si="22"/>
        <v>0.6944444444444443</v>
      </c>
      <c r="O41" s="13">
        <f t="shared" si="23"/>
        <v>0.736111111111111</v>
      </c>
      <c r="P41" s="14">
        <f t="shared" si="24"/>
        <v>0.8194444444444443</v>
      </c>
    </row>
    <row r="42" spans="1:16" ht="12" customHeight="1">
      <c r="A42" s="15">
        <v>10</v>
      </c>
      <c r="B42" s="16" t="s">
        <v>21</v>
      </c>
      <c r="C42" s="17">
        <f t="shared" si="16"/>
        <v>10.7</v>
      </c>
      <c r="D42" s="17">
        <v>1</v>
      </c>
      <c r="E42" s="18">
        <v>0.0006944444444444445</v>
      </c>
      <c r="F42" s="23">
        <f t="shared" si="13"/>
        <v>0.27638888888888885</v>
      </c>
      <c r="G42" s="41">
        <f t="shared" si="14"/>
        <v>0.3270833333333333</v>
      </c>
      <c r="H42" s="13">
        <f t="shared" si="14"/>
        <v>0.38263888888888886</v>
      </c>
      <c r="I42" s="41">
        <f t="shared" si="18"/>
        <v>0.417361111111111</v>
      </c>
      <c r="J42" s="13">
        <f t="shared" si="19"/>
        <v>0.45555555555555555</v>
      </c>
      <c r="K42" s="13">
        <f t="shared" si="20"/>
        <v>0.5395833333333333</v>
      </c>
      <c r="L42" s="41">
        <f>L41+$E42</f>
        <v>0.5777777777777777</v>
      </c>
      <c r="M42" s="13">
        <f t="shared" si="21"/>
        <v>0.6534722222222222</v>
      </c>
      <c r="N42" s="41">
        <f t="shared" si="22"/>
        <v>0.6951388888888888</v>
      </c>
      <c r="O42" s="13">
        <f t="shared" si="23"/>
        <v>0.7368055555555555</v>
      </c>
      <c r="P42" s="14">
        <f t="shared" si="24"/>
        <v>0.8201388888888888</v>
      </c>
    </row>
    <row r="43" spans="1:16" ht="12" customHeight="1">
      <c r="A43" s="15">
        <v>11</v>
      </c>
      <c r="B43" s="16" t="s">
        <v>20</v>
      </c>
      <c r="C43" s="17">
        <f t="shared" si="16"/>
        <v>11.2</v>
      </c>
      <c r="D43" s="17">
        <v>0.5</v>
      </c>
      <c r="E43" s="18">
        <v>0.0006944444444444445</v>
      </c>
      <c r="F43" s="23">
        <f t="shared" si="13"/>
        <v>0.2770833333333333</v>
      </c>
      <c r="G43" s="41">
        <f t="shared" si="14"/>
        <v>0.3277777777777777</v>
      </c>
      <c r="H43" s="13">
        <f t="shared" si="14"/>
        <v>0.3833333333333333</v>
      </c>
      <c r="I43" s="41">
        <f t="shared" si="18"/>
        <v>0.41805555555555546</v>
      </c>
      <c r="J43" s="13">
        <f t="shared" si="19"/>
        <v>0.45625</v>
      </c>
      <c r="K43" s="13">
        <f t="shared" si="20"/>
        <v>0.5409722222222222</v>
      </c>
      <c r="L43" s="41">
        <f>L42+$E43+"00:01"</f>
        <v>0.5791666666666666</v>
      </c>
      <c r="M43" s="13">
        <f t="shared" si="21"/>
        <v>0.6541666666666667</v>
      </c>
      <c r="N43" s="41">
        <f t="shared" si="22"/>
        <v>0.6958333333333332</v>
      </c>
      <c r="O43" s="13">
        <f t="shared" si="23"/>
        <v>0.7374999999999999</v>
      </c>
      <c r="P43" s="14">
        <f t="shared" si="24"/>
        <v>0.8208333333333332</v>
      </c>
    </row>
    <row r="44" spans="1:16" ht="12" customHeight="1">
      <c r="A44" s="15">
        <v>12</v>
      </c>
      <c r="B44" s="16" t="s">
        <v>19</v>
      </c>
      <c r="C44" s="17">
        <f t="shared" si="16"/>
        <v>11.899999999999999</v>
      </c>
      <c r="D44" s="17">
        <v>0.7</v>
      </c>
      <c r="E44" s="18">
        <v>0.0006944444444444445</v>
      </c>
      <c r="F44" s="23">
        <f t="shared" si="13"/>
        <v>0.27777777777777773</v>
      </c>
      <c r="G44" s="41">
        <f t="shared" si="14"/>
        <v>0.32847222222222217</v>
      </c>
      <c r="H44" s="13">
        <f t="shared" si="14"/>
        <v>0.38402777777777775</v>
      </c>
      <c r="I44" s="41">
        <f t="shared" si="18"/>
        <v>0.4187499999999999</v>
      </c>
      <c r="J44" s="13">
        <f t="shared" si="19"/>
        <v>0.45694444444444443</v>
      </c>
      <c r="K44" s="13">
        <f t="shared" si="20"/>
        <v>0.5423611111111111</v>
      </c>
      <c r="L44" s="41">
        <f>L43+$E44</f>
        <v>0.579861111111111</v>
      </c>
      <c r="M44" s="13">
        <f t="shared" si="21"/>
        <v>0.6548611111111111</v>
      </c>
      <c r="N44" s="41">
        <f t="shared" si="22"/>
        <v>0.6965277777777776</v>
      </c>
      <c r="O44" s="13">
        <f t="shared" si="23"/>
        <v>0.7381944444444444</v>
      </c>
      <c r="P44" s="14">
        <f t="shared" si="24"/>
        <v>0.8215277777777776</v>
      </c>
    </row>
    <row r="45" spans="1:16" ht="12" customHeight="1">
      <c r="A45" s="15">
        <v>13</v>
      </c>
      <c r="B45" s="16" t="s">
        <v>18</v>
      </c>
      <c r="C45" s="17">
        <f t="shared" si="16"/>
        <v>12.899999999999999</v>
      </c>
      <c r="D45" s="17">
        <v>1</v>
      </c>
      <c r="E45" s="18">
        <v>0.0006944444444444445</v>
      </c>
      <c r="F45" s="23">
        <f t="shared" si="13"/>
        <v>0.2784722222222222</v>
      </c>
      <c r="G45" s="41">
        <f t="shared" si="14"/>
        <v>0.3291666666666666</v>
      </c>
      <c r="H45" s="13">
        <f t="shared" si="14"/>
        <v>0.3847222222222222</v>
      </c>
      <c r="I45" s="41">
        <f t="shared" si="18"/>
        <v>0.41944444444444434</v>
      </c>
      <c r="J45" s="13">
        <f t="shared" si="19"/>
        <v>0.4576388888888889</v>
      </c>
      <c r="K45" s="13">
        <f t="shared" si="20"/>
        <v>0.54375</v>
      </c>
      <c r="L45" s="41">
        <f>L44+$E45+"00:01"</f>
        <v>0.5812499999999999</v>
      </c>
      <c r="M45" s="13">
        <f t="shared" si="21"/>
        <v>0.6555555555555556</v>
      </c>
      <c r="N45" s="41">
        <f t="shared" si="22"/>
        <v>0.6972222222222221</v>
      </c>
      <c r="O45" s="13">
        <f t="shared" si="23"/>
        <v>0.7388888888888888</v>
      </c>
      <c r="P45" s="14">
        <f t="shared" si="24"/>
        <v>0.8222222222222221</v>
      </c>
    </row>
    <row r="46" spans="1:16" ht="12" customHeight="1">
      <c r="A46" s="15">
        <v>14</v>
      </c>
      <c r="B46" s="16" t="s">
        <v>17</v>
      </c>
      <c r="C46" s="17">
        <f t="shared" si="16"/>
        <v>13.499999999999998</v>
      </c>
      <c r="D46" s="17">
        <v>0.6</v>
      </c>
      <c r="E46" s="18">
        <v>0.001388888888888889</v>
      </c>
      <c r="F46" s="23">
        <f t="shared" si="13"/>
        <v>0.27986111111111106</v>
      </c>
      <c r="G46" s="41">
        <f t="shared" si="14"/>
        <v>0.3305555555555555</v>
      </c>
      <c r="H46" s="13">
        <f t="shared" si="14"/>
        <v>0.38611111111111107</v>
      </c>
      <c r="I46" s="41">
        <f t="shared" si="18"/>
        <v>0.4208333333333332</v>
      </c>
      <c r="J46" s="13">
        <f t="shared" si="19"/>
        <v>0.45902777777777776</v>
      </c>
      <c r="K46" s="13">
        <f>K45+$E46</f>
        <v>0.5451388888888888</v>
      </c>
      <c r="L46" s="41">
        <f>L45+$E46</f>
        <v>0.5826388888888888</v>
      </c>
      <c r="M46" s="13">
        <f t="shared" si="21"/>
        <v>0.6569444444444444</v>
      </c>
      <c r="N46" s="41">
        <f t="shared" si="22"/>
        <v>0.698611111111111</v>
      </c>
      <c r="O46" s="13">
        <f t="shared" si="23"/>
        <v>0.7402777777777777</v>
      </c>
      <c r="P46" s="14">
        <f t="shared" si="24"/>
        <v>0.823611111111111</v>
      </c>
    </row>
    <row r="47" spans="1:16" ht="12" customHeight="1">
      <c r="A47" s="15">
        <v>15</v>
      </c>
      <c r="B47" s="16" t="s">
        <v>16</v>
      </c>
      <c r="C47" s="17">
        <f t="shared" si="16"/>
        <v>14.499999999999998</v>
      </c>
      <c r="D47" s="17">
        <v>1</v>
      </c>
      <c r="E47" s="18">
        <v>0.0006944444444444445</v>
      </c>
      <c r="F47" s="23">
        <f t="shared" si="13"/>
        <v>0.2805555555555555</v>
      </c>
      <c r="G47" s="41">
        <f t="shared" si="14"/>
        <v>0.33124999999999993</v>
      </c>
      <c r="H47" s="13">
        <f t="shared" si="14"/>
        <v>0.3868055555555555</v>
      </c>
      <c r="I47" s="41">
        <f t="shared" si="18"/>
        <v>0.42152777777777767</v>
      </c>
      <c r="J47" s="13">
        <f t="shared" si="19"/>
        <v>0.4597222222222222</v>
      </c>
      <c r="K47" s="13">
        <f>K46+$E47</f>
        <v>0.5458333333333333</v>
      </c>
      <c r="L47" s="41">
        <f>L46+$E47+"00:01"</f>
        <v>0.5840277777777777</v>
      </c>
      <c r="M47" s="13">
        <f t="shared" si="21"/>
        <v>0.6576388888888889</v>
      </c>
      <c r="N47" s="41">
        <f t="shared" si="22"/>
        <v>0.6993055555555554</v>
      </c>
      <c r="O47" s="13">
        <f t="shared" si="23"/>
        <v>0.7409722222222221</v>
      </c>
      <c r="P47" s="14">
        <f t="shared" si="24"/>
        <v>0.8243055555555554</v>
      </c>
    </row>
    <row r="48" spans="1:16" ht="12" customHeight="1">
      <c r="A48" s="15">
        <v>16</v>
      </c>
      <c r="B48" s="16" t="s">
        <v>15</v>
      </c>
      <c r="C48" s="17">
        <f t="shared" si="16"/>
        <v>15.499999999999998</v>
      </c>
      <c r="D48" s="17">
        <v>1</v>
      </c>
      <c r="E48" s="18">
        <v>0.001388888888888889</v>
      </c>
      <c r="F48" s="23">
        <f t="shared" si="13"/>
        <v>0.2819444444444444</v>
      </c>
      <c r="G48" s="41">
        <f t="shared" si="14"/>
        <v>0.3326388888888888</v>
      </c>
      <c r="H48" s="13">
        <f t="shared" si="14"/>
        <v>0.3881944444444444</v>
      </c>
      <c r="I48" s="41">
        <f t="shared" si="18"/>
        <v>0.42291666666666655</v>
      </c>
      <c r="J48" s="13">
        <f t="shared" si="19"/>
        <v>0.4611111111111111</v>
      </c>
      <c r="K48" s="13">
        <f aca="true" t="shared" si="25" ref="K48:L50">K47+$E48-"00:01"</f>
        <v>0.5465277777777777</v>
      </c>
      <c r="L48" s="41">
        <f t="shared" si="25"/>
        <v>0.5847222222222221</v>
      </c>
      <c r="M48" s="13">
        <f t="shared" si="21"/>
        <v>0.6590277777777778</v>
      </c>
      <c r="N48" s="41">
        <f t="shared" si="22"/>
        <v>0.7006944444444443</v>
      </c>
      <c r="O48" s="13">
        <f t="shared" si="23"/>
        <v>0.742361111111111</v>
      </c>
      <c r="P48" s="14">
        <f t="shared" si="24"/>
        <v>0.8256944444444443</v>
      </c>
    </row>
    <row r="49" spans="1:16" ht="12" customHeight="1">
      <c r="A49" s="15">
        <v>17</v>
      </c>
      <c r="B49" s="16" t="s">
        <v>14</v>
      </c>
      <c r="C49" s="17">
        <f t="shared" si="16"/>
        <v>16.5</v>
      </c>
      <c r="D49" s="17">
        <v>1</v>
      </c>
      <c r="E49" s="18">
        <v>0.001388888888888889</v>
      </c>
      <c r="F49" s="23">
        <f t="shared" si="13"/>
        <v>0.28333333333333327</v>
      </c>
      <c r="G49" s="41">
        <f t="shared" si="14"/>
        <v>0.3340277777777777</v>
      </c>
      <c r="H49" s="13">
        <f t="shared" si="14"/>
        <v>0.3895833333333333</v>
      </c>
      <c r="I49" s="41">
        <f t="shared" si="18"/>
        <v>0.42430555555555544</v>
      </c>
      <c r="J49" s="13">
        <f t="shared" si="19"/>
        <v>0.46249999999999997</v>
      </c>
      <c r="K49" s="13">
        <f t="shared" si="25"/>
        <v>0.5472222222222222</v>
      </c>
      <c r="L49" s="41">
        <f t="shared" si="25"/>
        <v>0.5854166666666666</v>
      </c>
      <c r="M49" s="13">
        <f t="shared" si="21"/>
        <v>0.6604166666666667</v>
      </c>
      <c r="N49" s="41">
        <f t="shared" si="22"/>
        <v>0.7020833333333332</v>
      </c>
      <c r="O49" s="13">
        <f t="shared" si="23"/>
        <v>0.7437499999999999</v>
      </c>
      <c r="P49" s="14">
        <f t="shared" si="24"/>
        <v>0.8270833333333332</v>
      </c>
    </row>
    <row r="50" spans="1:16" ht="12" customHeight="1">
      <c r="A50" s="15">
        <v>18</v>
      </c>
      <c r="B50" s="16" t="s">
        <v>13</v>
      </c>
      <c r="C50" s="17">
        <f t="shared" si="16"/>
        <v>17.4</v>
      </c>
      <c r="D50" s="17">
        <v>0.9</v>
      </c>
      <c r="E50" s="18">
        <v>0.001388888888888889</v>
      </c>
      <c r="F50" s="23">
        <f t="shared" si="13"/>
        <v>0.28472222222222215</v>
      </c>
      <c r="G50" s="41">
        <f t="shared" si="14"/>
        <v>0.3354166666666666</v>
      </c>
      <c r="H50" s="13">
        <f t="shared" si="14"/>
        <v>0.39097222222222217</v>
      </c>
      <c r="I50" s="41">
        <f t="shared" si="18"/>
        <v>0.4256944444444443</v>
      </c>
      <c r="J50" s="13">
        <f t="shared" si="19"/>
        <v>0.46388888888888885</v>
      </c>
      <c r="K50" s="13">
        <f t="shared" si="25"/>
        <v>0.5479166666666666</v>
      </c>
      <c r="L50" s="41">
        <f t="shared" si="25"/>
        <v>0.586111111111111</v>
      </c>
      <c r="M50" s="13">
        <f t="shared" si="21"/>
        <v>0.6618055555555555</v>
      </c>
      <c r="N50" s="41">
        <f t="shared" si="22"/>
        <v>0.703472222222222</v>
      </c>
      <c r="O50" s="13">
        <f t="shared" si="23"/>
        <v>0.7451388888888888</v>
      </c>
      <c r="P50" s="14">
        <f t="shared" si="24"/>
        <v>0.828472222222222</v>
      </c>
    </row>
    <row r="51" spans="1:16" ht="12" customHeight="1">
      <c r="A51" s="15">
        <v>19</v>
      </c>
      <c r="B51" s="10" t="s">
        <v>12</v>
      </c>
      <c r="C51" s="17">
        <f t="shared" si="16"/>
        <v>18</v>
      </c>
      <c r="D51" s="11">
        <v>0.6</v>
      </c>
      <c r="E51" s="12">
        <v>0.0006944444444444445</v>
      </c>
      <c r="F51" s="23">
        <f t="shared" si="13"/>
        <v>0.2854166666666666</v>
      </c>
      <c r="G51" s="41">
        <f t="shared" si="14"/>
        <v>0.336111111111111</v>
      </c>
      <c r="H51" s="13">
        <f t="shared" si="14"/>
        <v>0.3916666666666666</v>
      </c>
      <c r="I51" s="41">
        <f t="shared" si="18"/>
        <v>0.42638888888888876</v>
      </c>
      <c r="J51" s="13">
        <f t="shared" si="19"/>
        <v>0.4645833333333333</v>
      </c>
      <c r="K51" s="13">
        <f>K50+$E51</f>
        <v>0.548611111111111</v>
      </c>
      <c r="L51" s="41">
        <f>L50+$E51</f>
        <v>0.5868055555555555</v>
      </c>
      <c r="M51" s="13">
        <f t="shared" si="21"/>
        <v>0.6625</v>
      </c>
      <c r="N51" s="41">
        <f t="shared" si="22"/>
        <v>0.7041666666666665</v>
      </c>
      <c r="O51" s="13">
        <f t="shared" si="23"/>
        <v>0.7458333333333332</v>
      </c>
      <c r="P51" s="14">
        <f t="shared" si="24"/>
        <v>0.8291666666666665</v>
      </c>
    </row>
    <row r="52" spans="1:16" ht="12" customHeight="1">
      <c r="A52" s="15">
        <v>20</v>
      </c>
      <c r="B52" s="16" t="s">
        <v>11</v>
      </c>
      <c r="C52" s="17">
        <f t="shared" si="16"/>
        <v>19.1</v>
      </c>
      <c r="D52" s="17">
        <v>1.1</v>
      </c>
      <c r="E52" s="18">
        <v>0.001388888888888889</v>
      </c>
      <c r="F52" s="23">
        <f t="shared" si="13"/>
        <v>0.2868055555555555</v>
      </c>
      <c r="G52" s="41">
        <f t="shared" si="14"/>
        <v>0.3374999999999999</v>
      </c>
      <c r="H52" s="13">
        <f t="shared" si="14"/>
        <v>0.3930555555555555</v>
      </c>
      <c r="I52" s="41">
        <f t="shared" si="18"/>
        <v>0.42777777777777765</v>
      </c>
      <c r="J52" s="13">
        <f t="shared" si="19"/>
        <v>0.4659722222222222</v>
      </c>
      <c r="K52" s="13">
        <f aca="true" t="shared" si="26" ref="K52:L54">K51+$E52-"00:01"</f>
        <v>0.5493055555555555</v>
      </c>
      <c r="L52" s="41">
        <f>L51+$E52-"00:01"</f>
        <v>0.5874999999999999</v>
      </c>
      <c r="M52" s="13">
        <f t="shared" si="21"/>
        <v>0.6638888888888889</v>
      </c>
      <c r="N52" s="41">
        <f t="shared" si="22"/>
        <v>0.7055555555555554</v>
      </c>
      <c r="O52" s="13">
        <f t="shared" si="23"/>
        <v>0.7472222222222221</v>
      </c>
      <c r="P52" s="14">
        <f t="shared" si="24"/>
        <v>0.8305555555555554</v>
      </c>
    </row>
    <row r="53" spans="1:16" ht="12" customHeight="1">
      <c r="A53" s="15">
        <v>21</v>
      </c>
      <c r="B53" s="16" t="s">
        <v>10</v>
      </c>
      <c r="C53" s="17">
        <f t="shared" si="16"/>
        <v>20</v>
      </c>
      <c r="D53" s="17">
        <v>0.9</v>
      </c>
      <c r="E53" s="18">
        <v>0.001388888888888889</v>
      </c>
      <c r="F53" s="23">
        <f t="shared" si="13"/>
        <v>0.28819444444444436</v>
      </c>
      <c r="G53" s="41">
        <f t="shared" si="14"/>
        <v>0.3388888888888888</v>
      </c>
      <c r="H53" s="13">
        <f t="shared" si="14"/>
        <v>0.3944444444444444</v>
      </c>
      <c r="I53" s="41">
        <f t="shared" si="18"/>
        <v>0.42916666666666653</v>
      </c>
      <c r="J53" s="13">
        <f t="shared" si="19"/>
        <v>0.46736111111111106</v>
      </c>
      <c r="K53" s="13">
        <f t="shared" si="26"/>
        <v>0.5499999999999999</v>
      </c>
      <c r="L53" s="41">
        <f t="shared" si="26"/>
        <v>0.5881944444444444</v>
      </c>
      <c r="M53" s="13">
        <f t="shared" si="21"/>
        <v>0.6652777777777777</v>
      </c>
      <c r="N53" s="41">
        <f t="shared" si="22"/>
        <v>0.7069444444444443</v>
      </c>
      <c r="O53" s="13">
        <f t="shared" si="23"/>
        <v>0.748611111111111</v>
      </c>
      <c r="P53" s="14">
        <f t="shared" si="24"/>
        <v>0.8319444444444443</v>
      </c>
    </row>
    <row r="54" spans="1:16" ht="12" customHeight="1">
      <c r="A54" s="15">
        <v>22</v>
      </c>
      <c r="B54" s="16" t="s">
        <v>9</v>
      </c>
      <c r="C54" s="17">
        <f t="shared" si="16"/>
        <v>21.3</v>
      </c>
      <c r="D54" s="17">
        <v>1.3</v>
      </c>
      <c r="E54" s="18">
        <v>0.001388888888888889</v>
      </c>
      <c r="F54" s="23">
        <f t="shared" si="13"/>
        <v>0.28958333333333325</v>
      </c>
      <c r="G54" s="41">
        <f t="shared" si="14"/>
        <v>0.3402777777777777</v>
      </c>
      <c r="H54" s="13">
        <f t="shared" si="14"/>
        <v>0.39583333333333326</v>
      </c>
      <c r="I54" s="41">
        <f t="shared" si="18"/>
        <v>0.4305555555555554</v>
      </c>
      <c r="J54" s="13">
        <f t="shared" si="19"/>
        <v>0.46874999999999994</v>
      </c>
      <c r="K54" s="13">
        <f t="shared" si="26"/>
        <v>0.5506944444444444</v>
      </c>
      <c r="L54" s="41">
        <f t="shared" si="26"/>
        <v>0.5888888888888888</v>
      </c>
      <c r="M54" s="13">
        <f t="shared" si="21"/>
        <v>0.6666666666666666</v>
      </c>
      <c r="N54" s="41">
        <f t="shared" si="22"/>
        <v>0.7083333333333331</v>
      </c>
      <c r="O54" s="13">
        <f t="shared" si="23"/>
        <v>0.7499999999999999</v>
      </c>
      <c r="P54" s="14">
        <f t="shared" si="24"/>
        <v>0.8333333333333331</v>
      </c>
    </row>
    <row r="55" spans="1:16" ht="12" customHeight="1">
      <c r="A55" s="15">
        <v>23</v>
      </c>
      <c r="B55" s="16" t="s">
        <v>8</v>
      </c>
      <c r="C55" s="17">
        <f t="shared" si="16"/>
        <v>22.6</v>
      </c>
      <c r="D55" s="17">
        <v>1.3</v>
      </c>
      <c r="E55" s="18">
        <v>0.001388888888888889</v>
      </c>
      <c r="F55" s="23">
        <f t="shared" si="13"/>
        <v>0.29097222222222213</v>
      </c>
      <c r="G55" s="41">
        <f t="shared" si="14"/>
        <v>0.34166666666666656</v>
      </c>
      <c r="H55" s="13">
        <f t="shared" si="14"/>
        <v>0.39722222222222214</v>
      </c>
      <c r="I55" s="41">
        <f t="shared" si="18"/>
        <v>0.4319444444444443</v>
      </c>
      <c r="J55" s="13">
        <f t="shared" si="19"/>
        <v>0.47013888888888883</v>
      </c>
      <c r="K55" s="13">
        <f>K54+$E55-"00:01"</f>
        <v>0.5513888888888888</v>
      </c>
      <c r="L55" s="41">
        <f>L54+$E55-"00:01"</f>
        <v>0.5895833333333332</v>
      </c>
      <c r="M55" s="13">
        <f t="shared" si="21"/>
        <v>0.6680555555555555</v>
      </c>
      <c r="N55" s="41">
        <f t="shared" si="22"/>
        <v>0.709722222222222</v>
      </c>
      <c r="O55" s="13">
        <f t="shared" si="23"/>
        <v>0.7513888888888888</v>
      </c>
      <c r="P55" s="14">
        <f t="shared" si="24"/>
        <v>0.834722222222222</v>
      </c>
    </row>
    <row r="56" spans="1:16" ht="12" customHeight="1">
      <c r="A56" s="15">
        <v>24</v>
      </c>
      <c r="B56" s="16" t="s">
        <v>33</v>
      </c>
      <c r="C56" s="17">
        <f t="shared" si="16"/>
        <v>23.700000000000003</v>
      </c>
      <c r="D56" s="17">
        <v>1.1</v>
      </c>
      <c r="E56" s="18">
        <v>0.0006944444444444445</v>
      </c>
      <c r="F56" s="23">
        <f t="shared" si="13"/>
        <v>0.2916666666666666</v>
      </c>
      <c r="G56" s="41">
        <f t="shared" si="14"/>
        <v>0.342361111111111</v>
      </c>
      <c r="H56" s="13">
        <f t="shared" si="14"/>
        <v>0.3979166666666666</v>
      </c>
      <c r="I56" s="41">
        <f t="shared" si="18"/>
        <v>0.43263888888888874</v>
      </c>
      <c r="J56" s="13">
        <f t="shared" si="19"/>
        <v>0.47083333333333327</v>
      </c>
      <c r="K56" s="13">
        <f>K55+$E56</f>
        <v>0.5520833333333333</v>
      </c>
      <c r="L56" s="41">
        <f>L55+$E56</f>
        <v>0.5902777777777777</v>
      </c>
      <c r="M56" s="13">
        <f t="shared" si="21"/>
        <v>0.66875</v>
      </c>
      <c r="N56" s="41">
        <f t="shared" si="22"/>
        <v>0.7104166666666665</v>
      </c>
      <c r="O56" s="13">
        <f t="shared" si="23"/>
        <v>0.7520833333333332</v>
      </c>
      <c r="P56" s="14">
        <f t="shared" si="24"/>
        <v>0.8354166666666665</v>
      </c>
    </row>
    <row r="57" spans="1:16" ht="13.5" thickBot="1">
      <c r="A57" s="15">
        <v>25</v>
      </c>
      <c r="B57" s="24" t="s">
        <v>7</v>
      </c>
      <c r="C57" s="17">
        <f t="shared" si="16"/>
        <v>25.000000000000004</v>
      </c>
      <c r="D57" s="25">
        <v>1.3</v>
      </c>
      <c r="E57" s="26">
        <v>0.0020833333333333333</v>
      </c>
      <c r="F57" s="27">
        <v>0.29305555555555557</v>
      </c>
      <c r="G57" s="42">
        <f t="shared" si="14"/>
        <v>0.34444444444444433</v>
      </c>
      <c r="H57" s="28">
        <f t="shared" si="14"/>
        <v>0.3999999999999999</v>
      </c>
      <c r="I57" s="42">
        <f t="shared" si="18"/>
        <v>0.43472222222222207</v>
      </c>
      <c r="J57" s="28">
        <f t="shared" si="19"/>
        <v>0.4729166666666666</v>
      </c>
      <c r="K57" s="13">
        <f>K56+$E57-"00:02"</f>
        <v>0.5527777777777777</v>
      </c>
      <c r="L57" s="42">
        <f>L56+$E57-"00:02"</f>
        <v>0.5909722222222221</v>
      </c>
      <c r="M57" s="28">
        <f t="shared" si="21"/>
        <v>0.6708333333333333</v>
      </c>
      <c r="N57" s="42">
        <f t="shared" si="22"/>
        <v>0.7124999999999998</v>
      </c>
      <c r="O57" s="28">
        <f t="shared" si="23"/>
        <v>0.7541666666666665</v>
      </c>
      <c r="P57" s="29">
        <f t="shared" si="24"/>
        <v>0.8374999999999998</v>
      </c>
    </row>
    <row r="58" spans="1:16" ht="12.75">
      <c r="A58" s="48" t="s">
        <v>34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8.25" customHeight="1">
      <c r="A59" s="49" t="s">
        <v>40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3" ht="12.75">
      <c r="A60" s="30"/>
      <c r="B60" s="30"/>
      <c r="C60" s="30"/>
      <c r="D60" s="30"/>
      <c r="E60" s="30"/>
      <c r="F60" s="30"/>
      <c r="G60" s="43"/>
      <c r="H60" s="30"/>
      <c r="I60" s="43"/>
      <c r="J60" s="30"/>
      <c r="K60" s="30"/>
      <c r="L60" s="43"/>
      <c r="M60" s="3"/>
    </row>
  </sheetData>
  <sheetProtection/>
  <mergeCells count="7">
    <mergeCell ref="A2:P2"/>
    <mergeCell ref="A30:P30"/>
    <mergeCell ref="A58:P58"/>
    <mergeCell ref="A59:P59"/>
    <mergeCell ref="B31:E31"/>
    <mergeCell ref="B4:E4"/>
    <mergeCell ref="A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&amp;C&amp;"Arial,Pogrubiony"&amp;14UWAGA:  NOWY ROZKŁAD JAZDY - WAŻNY OD 19.10.2009 r.
KURSUJE OD PONIEDZIAŁKU DO PIĄTKU</oddHeader>
  </headerFooter>
  <ignoredErrors>
    <ignoredError sqref="G9: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Józek</cp:lastModifiedBy>
  <cp:lastPrinted>2009-10-16T08:31:19Z</cp:lastPrinted>
  <dcterms:created xsi:type="dcterms:W3CDTF">2007-08-01T13:22:14Z</dcterms:created>
  <dcterms:modified xsi:type="dcterms:W3CDTF">2009-10-26T10:35:20Z</dcterms:modified>
  <cp:category/>
  <cp:version/>
  <cp:contentType/>
  <cp:contentStatus/>
</cp:coreProperties>
</file>